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'Plan1'!$A$1:$K$43</definedName>
  </definedNames>
  <calcPr fullCalcOnLoad="1"/>
</workbook>
</file>

<file path=xl/sharedStrings.xml><?xml version="1.0" encoding="utf-8"?>
<sst xmlns="http://schemas.openxmlformats.org/spreadsheetml/2006/main" count="95" uniqueCount="61">
  <si>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</si>
  <si>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</si>
  <si>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</si>
  <si>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</si>
  <si>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</si>
  <si>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</si>
  <si>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</si>
  <si>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</si>
  <si>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</si>
  <si>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</si>
  <si>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</si>
  <si>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</si>
  <si>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</si>
  <si>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</si>
  <si>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</si>
  <si>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</si>
  <si>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</si>
  <si>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</si>
  <si>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</si>
  <si>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</si>
  <si>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</si>
  <si>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0029/0008-2023</t>
  </si>
  <si>
    <t>0029/0008-2023 - AQUISIÇÃO DE MATERIAL DE CONSTRUÇÃO PARA ATENDER A DEMANDA DAS SECRETARIAS DO MUNICIPIO DE MONTALVANIA</t>
  </si>
  <si>
    <t>CAIBRO DE MADEIRA NAO APARELHADA 5 X 6 CM - Metro - 20212: CAIBRO DE MADEIRA NAO APARELHADA 5 X 6 CM MACARANDUBA ANGELIM OU EQUIVALENTE DA REGIAO</t>
  </si>
  <si>
    <t>Metro</t>
  </si>
  <si>
    <t>COLA BRANCA BASE PVA 500G - Unidade - 20381: COLA BRANCA BASE PVA 500G</t>
  </si>
  <si>
    <t>Unidade</t>
  </si>
  <si>
    <t>FORRO DE PVC LISO BRANCO REGUA DE 20 CM ESPESSURA DE 8 MM A 10 MM COMPRIMENTO 6 - Metro Quadrado - 20773: FORRO DE PVC LISO BRANCO REGUA DE 20 CM ESPESSURA DE 8 MM A 10 MM COMPRIMENTO 6 M SEM COLOCACAO</t>
  </si>
  <si>
    <t>Metro Quadrado</t>
  </si>
  <si>
    <t>FORRO DE PVC LISO BRANCO REGUA DE 20 CM ESPESSURA DE 8 MM A 10 MM COMPRIMENTO 6 - Metro Quadrado - 26433: FORRO DE PVC LISO BRANCO REGUA DE 20 CM ESPESSURA DE 8 MM A 10 MM COMPRIMENTO 6 M COM INSTALAÇÃO</t>
  </si>
  <si>
    <t>MADEIRA PINHO SERRADA  3 M X20 CM QUALIDADE NAO APARELHADA - Metro - 26478: MADEIRA PINHO SERRADA  3 M X20 CM QUALIDADE NAO APARELHADA</t>
  </si>
  <si>
    <t>MADEIRA PINHO SERRADA  3 M X30 CM QUALIDADE NAO APARELHADA - Metro - 26479: MADEIRA PINHO SERRADA  3 M X30 CM QUALIDADE NAO APARELHADA</t>
  </si>
  <si>
    <t xml:space="preserve">MADEIRA ROLICA SEM TRATAMENTO EUCALIPTO OU EQUIVALENTE DA REGIAOH=3 MD=12 A 15  - Unidade - 20895: MADEIRA ROLICA SEM TRATAMENTO EUCALIPTO OU EQUIVALENTE DA REGIAO H = 3 M D = 12 A 15 CM PARA ESCORAMENTO      </t>
  </si>
  <si>
    <t xml:space="preserve">MADEIRA ROLICA SEM TRATAMENTO EUCALIPTO OU EQUIVALENTE DA REGIAOH=3 MD=8 A 11 C - Unidade - 20900: MADEIRA ROLICA SEM TRATAMENTO EUCALIPTO OU EQUIVALENTE DA REGIAO H = 3 M D = 8 A 11 CM PARA ESCORAMENTO </t>
  </si>
  <si>
    <t>MADEIRA ROLICA TRATADA EUCALIPTO OU EQUIVALENTE DA REGIAO H = 220 M D = 12 A 15 - Unidade - 26467: MADEIRA ROLICA TRATADA EUCALIPTO OU EQUIVALENTE DA REGIAO H = 220 M D = 12 A 15</t>
  </si>
  <si>
    <t>MADEIRA ROLICA TRATADA EUCALIPTO OU EQUIVALENTE DA REGIAO H = 3 M D = 12 A 15 - Unidade - 20901: MADEIRA ROLICA TRATADA EUCALIPTO OU EQUIVALENTE DA REGIAO H = 3 M D = 12 A 15</t>
  </si>
  <si>
    <t>MADEIRA ROLICA TRATADA EUCALIPTO OU EQUIVALENTE DA REGIAO H = 6 M D = 16 A 19 - Unidade - 20902: MADEIRA ROLICA TRATADA EUCALIPTO OU EQUIVALENTE DA REGIAO H = 6 M D = 16 A 19</t>
  </si>
  <si>
    <t>MANGUEIRA FLEXÍVEL 3/4 JARDIM - Metro - 20914: MANGUEIRA FLEXÍVEL 3/4 JARDIM</t>
  </si>
  <si>
    <t>MASSA PLÁSTICA 400G - Unidade - 20938: MASSA PLÁSTICA 400G</t>
  </si>
  <si>
    <t>PEÇA DE MADEIRA 12X6 cm - Metro - 21081: PEÇA DE MADEIRA 12X6</t>
  </si>
  <si>
    <t>PEÇA DE MADEIRA 14X6CM - Metro - 21082: PEÇA DE MADEIRA 14X6 CM</t>
  </si>
  <si>
    <t>PEÇA DE MADEIRA 20X6 cm - Metro - 24262: PEÇA DE MADEIRA 20X6</t>
  </si>
  <si>
    <t>PEÇA DE MADEIRA 6X4 cm - Metro - 21084: PEÇA DE MADEIRA 6X4</t>
  </si>
  <si>
    <t>Pranchão 30x6cm  4 metros - Peça - 23918: Pranchão 30x6 4 metros</t>
  </si>
  <si>
    <t>Peça</t>
  </si>
  <si>
    <t>Pranchão 30x6cm  5 metros - Peça - 23919: Pranchão 30x6  5 metros</t>
  </si>
  <si>
    <t>Pranchão 30x6cm   6 metros - Peça - 23920: Pranchão 30x6  6 metros</t>
  </si>
  <si>
    <t>Pranchão 30x6cm  7 metros - Peça - 23921: Pranchão 30x6  7 metros</t>
  </si>
  <si>
    <t>Pranchão 30x6cm  8 metros - Peça - 23922: Pranchão 30x6cm  8 metros</t>
  </si>
  <si>
    <t>REVESTIMENTO CERÂMICO PARA PISO COM PLACAS TIPO ESMALTADA PADRÃO POPULAR 60X60C - Metro Quadrado - 24235: REVESTIMENTO CERÂMICO PARA PISO COM PLACAS TIPO ESMALTADA PADRÃO POPULAR 60X60CM</t>
  </si>
  <si>
    <t>RIPA DE MADEIRA APARELHADA 15 X 5 CM MACARANDUBA ANGELIM OU EQUIVALENTE DA REGI - Metro - 21211: RIPA DE MADEIRA APARELHADA 15 X 5 CM MACARANDUBA ANGELIM OU EQUIVALENTE DA REGIAO</t>
  </si>
  <si>
    <t>RIPAO DE MADEIRA APARELHADA 4 X 3 CM MACARANDUBA ANGELIM OU EQUIVALENTE DA REGI - Metro - 26476: RIPAO DE MADEIRA APARELHADA 4 X 3 CM MACARANDUBA ANGELIM OU EQUIVALENTE DA REGIAO</t>
  </si>
  <si>
    <t>TIJOLO CERAMICO ALVENARIA DE VEDACAO 8 FUROS DE 9 X 19 X 19 CM - Unidade - 21428: TIJOLO CERAMICO ALVENARIA DE VEDACAO 8 FUROS DE 9 X 19 X 19 CM</t>
  </si>
  <si>
    <t>TRELIÇA AçO CA60 NERVURADO TR12646 - Metro - 21445: TRELIÇA ALO CA60 NERVURADO TR12646</t>
  </si>
  <si>
    <t>persiana lamina na cor bege claro com instalação - Metro Quadrado - 28994: persiana lamina na cor bege claro com instalação</t>
  </si>
  <si>
    <t>vidro temperado incolor 8mm  - Metro Quadrado - 28996: com instalação</t>
  </si>
  <si>
    <t>vidro temperado incolor 6mm  - Metro Quadrado - 28997: com instalação</t>
  </si>
  <si>
    <t>arame farpado fio 16  1,6 mm 250kgf 500m - Unidade - 28999: arame farpado fio 16  1,6 mm 250kgf 500m</t>
  </si>
  <si>
    <t>arame liso pg 16x14  700kgf  1000m - Unidade - 29000: arame liso pg 16x14  700kgf  1000m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</si>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</sst>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10244</v>
      </c>
      <c r="E9" s="10">
        <v>1</v>
      </c>
      <c r="F9" s="16" t="s">
        <v>23</v>
      </c>
      <c r="G9" s="16" t="s">
        <v>24</v>
      </c>
      <c r="H9" s="16">
        <v>1500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10245</v>
      </c>
      <c r="E10" s="10">
        <v>2</v>
      </c>
      <c r="F10" s="16" t="s">
        <v>25</v>
      </c>
      <c r="G10" s="16" t="s">
        <v>26</v>
      </c>
      <c r="H10" s="16">
        <v>30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10246</v>
      </c>
      <c r="E11" s="10">
        <v>3</v>
      </c>
      <c r="F11" s="16" t="s">
        <v>27</v>
      </c>
      <c r="G11" s="16" t="s">
        <v>28</v>
      </c>
      <c r="H11" s="16">
        <v>300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10247</v>
      </c>
      <c r="E12" s="10">
        <v>4</v>
      </c>
      <c r="F12" s="16" t="s">
        <v>29</v>
      </c>
      <c r="G12" s="16" t="s">
        <v>28</v>
      </c>
      <c r="H12" s="16">
        <v>3000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10248</v>
      </c>
      <c r="E13" s="10">
        <v>5</v>
      </c>
      <c r="F13" s="16" t="s">
        <v>30</v>
      </c>
      <c r="G13" s="16" t="s">
        <v>24</v>
      </c>
      <c r="H13" s="16">
        <v>400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10249</v>
      </c>
      <c r="E14" s="10">
        <v>6</v>
      </c>
      <c r="F14" s="16" t="s">
        <v>31</v>
      </c>
      <c r="G14" s="16" t="s">
        <v>24</v>
      </c>
      <c r="H14" s="16">
        <v>500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10250</v>
      </c>
      <c r="E15" s="10">
        <v>7</v>
      </c>
      <c r="F15" s="16" t="s">
        <v>32</v>
      </c>
      <c r="G15" s="16" t="s">
        <v>26</v>
      </c>
      <c r="H15" s="16">
        <v>900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10251</v>
      </c>
      <c r="E16" s="10">
        <v>8</v>
      </c>
      <c r="F16" s="16" t="s">
        <v>33</v>
      </c>
      <c r="G16" s="16" t="s">
        <v>26</v>
      </c>
      <c r="H16" s="16">
        <v>700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10252</v>
      </c>
      <c r="E17" s="10">
        <v>9</v>
      </c>
      <c r="F17" s="16" t="s">
        <v>34</v>
      </c>
      <c r="G17" s="16" t="s">
        <v>26</v>
      </c>
      <c r="H17" s="16">
        <v>800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10253</v>
      </c>
      <c r="E18" s="10">
        <v>10</v>
      </c>
      <c r="F18" s="16" t="s">
        <v>35</v>
      </c>
      <c r="G18" s="16" t="s">
        <v>26</v>
      </c>
      <c r="H18" s="16">
        <v>980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10254</v>
      </c>
      <c r="E19" s="10">
        <v>11</v>
      </c>
      <c r="F19" s="16" t="s">
        <v>36</v>
      </c>
      <c r="G19" s="16" t="s">
        <v>26</v>
      </c>
      <c r="H19" s="16">
        <v>140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10255</v>
      </c>
      <c r="E20" s="10">
        <v>12</v>
      </c>
      <c r="F20" s="16" t="s">
        <v>37</v>
      </c>
      <c r="G20" s="16" t="s">
        <v>24</v>
      </c>
      <c r="H20" s="16">
        <v>500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10256</v>
      </c>
      <c r="E21" s="10">
        <v>13</v>
      </c>
      <c r="F21" s="16" t="s">
        <v>38</v>
      </c>
      <c r="G21" s="16" t="s">
        <v>26</v>
      </c>
      <c r="H21" s="16">
        <v>30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10257</v>
      </c>
      <c r="E22" s="10">
        <v>14</v>
      </c>
      <c r="F22" s="16" t="s">
        <v>39</v>
      </c>
      <c r="G22" s="16" t="s">
        <v>24</v>
      </c>
      <c r="H22" s="16">
        <v>1000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10258</v>
      </c>
      <c r="E23" s="10">
        <v>15</v>
      </c>
      <c r="F23" s="16" t="s">
        <v>40</v>
      </c>
      <c r="G23" s="16" t="s">
        <v>24</v>
      </c>
      <c r="H23" s="16">
        <v>1000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10259</v>
      </c>
      <c r="E24" s="10">
        <v>16</v>
      </c>
      <c r="F24" s="16" t="s">
        <v>41</v>
      </c>
      <c r="G24" s="16" t="s">
        <v>24</v>
      </c>
      <c r="H24" s="16">
        <v>1000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10260</v>
      </c>
      <c r="E25" s="10">
        <v>17</v>
      </c>
      <c r="F25" s="16" t="s">
        <v>42</v>
      </c>
      <c r="G25" s="16" t="s">
        <v>24</v>
      </c>
      <c r="H25" s="16">
        <v>1000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10261</v>
      </c>
      <c r="E26" s="10">
        <v>18</v>
      </c>
      <c r="F26" s="16" t="s">
        <v>43</v>
      </c>
      <c r="G26" s="16" t="s">
        <v>44</v>
      </c>
      <c r="H26" s="16">
        <v>1000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10262</v>
      </c>
      <c r="E27" s="10">
        <v>19</v>
      </c>
      <c r="F27" s="16" t="s">
        <v>45</v>
      </c>
      <c r="G27" s="16" t="s">
        <v>44</v>
      </c>
      <c r="H27" s="16">
        <v>400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10263</v>
      </c>
      <c r="E28" s="10">
        <v>20</v>
      </c>
      <c r="F28" s="16" t="s">
        <v>46</v>
      </c>
      <c r="G28" s="16" t="s">
        <v>44</v>
      </c>
      <c r="H28" s="16">
        <v>600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10264</v>
      </c>
      <c r="E29" s="10">
        <v>21</v>
      </c>
      <c r="F29" s="16" t="s">
        <v>47</v>
      </c>
      <c r="G29" s="16" t="s">
        <v>44</v>
      </c>
      <c r="H29" s="16">
        <v>800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10265</v>
      </c>
      <c r="E30" s="10">
        <v>22</v>
      </c>
      <c r="F30" s="16" t="s">
        <v>48</v>
      </c>
      <c r="G30" s="16" t="s">
        <v>44</v>
      </c>
      <c r="H30" s="16">
        <v>400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10266</v>
      </c>
      <c r="E31" s="10">
        <v>23</v>
      </c>
      <c r="F31" s="16" t="s">
        <v>49</v>
      </c>
      <c r="G31" s="16" t="s">
        <v>28</v>
      </c>
      <c r="H31" s="16">
        <v>2000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10267</v>
      </c>
      <c r="E32" s="10">
        <v>24</v>
      </c>
      <c r="F32" s="16" t="s">
        <v>50</v>
      </c>
      <c r="G32" s="16" t="s">
        <v>24</v>
      </c>
      <c r="H32" s="16">
        <v>1500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10268</v>
      </c>
      <c r="E33" s="10">
        <v>25</v>
      </c>
      <c r="F33" s="16" t="s">
        <v>51</v>
      </c>
      <c r="G33" s="16" t="s">
        <v>24</v>
      </c>
      <c r="H33" s="16">
        <v>2000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10269</v>
      </c>
      <c r="E34" s="10">
        <v>26</v>
      </c>
      <c r="F34" s="16" t="s">
        <v>52</v>
      </c>
      <c r="G34" s="16" t="s">
        <v>26</v>
      </c>
      <c r="H34" s="16">
        <v>15000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10270</v>
      </c>
      <c r="E35" s="10">
        <v>27</v>
      </c>
      <c r="F35" s="16" t="s">
        <v>53</v>
      </c>
      <c r="G35" s="16" t="s">
        <v>24</v>
      </c>
      <c r="H35" s="16">
        <v>1500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10271</v>
      </c>
      <c r="E36" s="10">
        <v>28</v>
      </c>
      <c r="F36" s="16" t="s">
        <v>54</v>
      </c>
      <c r="G36" s="16" t="s">
        <v>28</v>
      </c>
      <c r="H36" s="16">
        <v>500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10272</v>
      </c>
      <c r="E37" s="10">
        <v>29</v>
      </c>
      <c r="F37" s="16" t="s">
        <v>55</v>
      </c>
      <c r="G37" s="16" t="s">
        <v>28</v>
      </c>
      <c r="H37" s="16">
        <v>500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10273</v>
      </c>
      <c r="E38" s="10">
        <v>30</v>
      </c>
      <c r="F38" s="16" t="s">
        <v>56</v>
      </c>
      <c r="G38" s="16" t="s">
        <v>28</v>
      </c>
      <c r="H38" s="16">
        <v>300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10274</v>
      </c>
      <c r="E39" s="10">
        <v>31</v>
      </c>
      <c r="F39" s="16" t="s">
        <v>57</v>
      </c>
      <c r="G39" s="16" t="s">
        <v>26</v>
      </c>
      <c r="H39" s="16">
        <v>50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10275</v>
      </c>
      <c r="E40" s="10">
        <v>32</v>
      </c>
      <c r="F40" s="16" t="s">
        <v>58</v>
      </c>
      <c r="G40" s="16" t="s">
        <v>26</v>
      </c>
      <c r="H40" s="16">
        <v>100</v>
      </c>
      <c r="I40" s="19"/>
      <c r="J40" s="20">
        <f>SUM(H40*I40)</f>
        <v>0</v>
      </c>
      <c r="K40" s="21"/>
    </row>
    <row r="41" spans="3:11" ht="14.25">
      <c r="C41" s="11"/>
      <c r="D41" s="11"/>
      <c r="E41" s="11"/>
      <c r="F41" s="11"/>
      <c r="G41" s="11"/>
      <c r="H41" s="11"/>
      <c r="I41" s="8" t="s">
        <v>59</v>
      </c>
      <c r="J41" s="8">
        <f>SUM(J7:J40)</f>
        <v>0</v>
      </c>
      <c r="K41" s="24"/>
    </row>
    <row r="42" spans="1:11" ht="14.25">
      <c r="A42" s="6"/>
      <c r="B42" s="6"/>
      <c r="C42" s="6" t="s">
        <v>60</v>
      </c>
      <c r="D42" s="6"/>
      <c r="E42" s="6"/>
      <c r="F42" s="6"/>
      <c r="G42" s="6"/>
      <c r="H42" s="6"/>
      <c r="I42" s="6"/>
      <c r="J42" s="6">
        <f>SUM(H42*I42)</f>
        <v>0</v>
      </c>
      <c r="K42" s="6"/>
    </row>
    <row r="43" spans="1:11" ht="14.25">
      <c r="A43" s="6"/>
      <c r="B43" s="6"/>
      <c r="C43" s="6"/>
      <c r="D43" s="6"/>
      <c r="E43" s="6"/>
      <c r="F43" s="6"/>
      <c r="G43" s="6"/>
      <c r="H43" s="6"/>
      <c r="I43" s="6"/>
      <c r="J43" s="6">
        <f>SUM(H43*I43)</f>
        <v>0</v>
      </c>
      <c r="K43" s="6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42:K4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